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62651F75-6BF8-4954-9810-6395C07063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2" i="1"/>
  <c r="D9" i="1"/>
  <c r="D7" i="1"/>
  <c r="D11" i="1"/>
  <c r="D8" i="1"/>
  <c r="D10" i="1"/>
  <c r="D6" i="1"/>
</calcChain>
</file>

<file path=xl/sharedStrings.xml><?xml version="1.0" encoding="utf-8"?>
<sst xmlns="http://schemas.openxmlformats.org/spreadsheetml/2006/main" count="38" uniqueCount="19">
  <si>
    <t xml:space="preserve">DESCRIZIONE </t>
  </si>
  <si>
    <t>UBICAZIONE</t>
  </si>
  <si>
    <t>LOCATORIO</t>
  </si>
  <si>
    <t>CANONE ANNUO</t>
  </si>
  <si>
    <t>Immobile civile abitazione</t>
  </si>
  <si>
    <t>Via Conte O. Gianasso di Pamparato n. 1</t>
  </si>
  <si>
    <t>Ufficio postale</t>
  </si>
  <si>
    <t>Poste Italiane</t>
  </si>
  <si>
    <t>Alloggio ERP</t>
  </si>
  <si>
    <t>Via Zumaglini n. 1</t>
  </si>
  <si>
    <t>F. G.</t>
  </si>
  <si>
    <t>F. P.</t>
  </si>
  <si>
    <t>F. M.</t>
  </si>
  <si>
    <t>A. A.</t>
  </si>
  <si>
    <t>A. M.</t>
  </si>
  <si>
    <t>Y. S.</t>
  </si>
  <si>
    <t>K. Y. V. P.</t>
  </si>
  <si>
    <t>D. A.</t>
  </si>
  <si>
    <t>Informazioni relative ai canoni di locazione e affitti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</si>
</sst>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I9" sqref="I9"/>
    </sheetView>
  </sheetViews>
  <sheetFormatPr defaultRowHeight="15" x14ac:dyDescent="0.25"/>
  <cols>
    <col min="1" max="1" width="38" customWidth="1"/>
    <col min="2" max="2" width="36.85546875" bestFit="1" customWidth="1"/>
    <col min="3" max="3" width="15.140625" hidden="1" customWidth="1"/>
    <col min="4" max="4" width="16.140625" bestFit="1" customWidth="1"/>
  </cols>
  <sheetData>
    <row r="1" spans="1:4" x14ac:dyDescent="0.25">
      <c r="A1" s="3" t="s">
        <v>18</v>
      </c>
      <c r="B1" s="3"/>
      <c r="C1" s="3"/>
      <c r="D1" s="3"/>
    </row>
    <row r="3" spans="1:4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25">
      <c r="A4" s="1" t="s">
        <v>4</v>
      </c>
      <c r="B4" s="1" t="s">
        <v>5</v>
      </c>
      <c r="C4" s="1" t="s">
        <v>17</v>
      </c>
      <c r="D4" s="2">
        <v>3600</v>
      </c>
    </row>
    <row r="5" spans="1:4" x14ac:dyDescent="0.25">
      <c r="A5" s="1" t="s">
        <v>6</v>
      </c>
      <c r="B5" s="1" t="s">
        <v>5</v>
      </c>
      <c r="C5" s="1" t="s">
        <v>7</v>
      </c>
      <c r="D5" s="2">
        <v>1685.4</v>
      </c>
    </row>
    <row r="6" spans="1:4" x14ac:dyDescent="0.25">
      <c r="A6" s="1" t="s">
        <v>8</v>
      </c>
      <c r="B6" s="1" t="s">
        <v>9</v>
      </c>
      <c r="C6" s="1" t="s">
        <v>10</v>
      </c>
      <c r="D6" s="2">
        <f>(289.08/110*100)*12</f>
        <v>3153.5999999999995</v>
      </c>
    </row>
    <row r="7" spans="1:4" x14ac:dyDescent="0.25">
      <c r="A7" s="1" t="s">
        <v>8</v>
      </c>
      <c r="B7" s="1" t="s">
        <v>9</v>
      </c>
      <c r="C7" s="1" t="s">
        <v>11</v>
      </c>
      <c r="D7" s="2">
        <f>(62.84/110*100)*12</f>
        <v>685.5272727272727</v>
      </c>
    </row>
    <row r="8" spans="1:4" x14ac:dyDescent="0.25">
      <c r="A8" s="1" t="s">
        <v>8</v>
      </c>
      <c r="B8" s="1" t="s">
        <v>9</v>
      </c>
      <c r="C8" s="1" t="s">
        <v>12</v>
      </c>
      <c r="D8" s="2">
        <f>(119.42/110*100)*12</f>
        <v>1302.7636363636366</v>
      </c>
    </row>
    <row r="9" spans="1:4" x14ac:dyDescent="0.25">
      <c r="A9" s="1" t="s">
        <v>8</v>
      </c>
      <c r="B9" s="1" t="s">
        <v>9</v>
      </c>
      <c r="C9" s="1" t="s">
        <v>13</v>
      </c>
      <c r="D9" s="2">
        <f>(70.7/110*100)*12</f>
        <v>771.27272727272725</v>
      </c>
    </row>
    <row r="10" spans="1:4" x14ac:dyDescent="0.25">
      <c r="A10" s="1" t="s">
        <v>8</v>
      </c>
      <c r="B10" s="1" t="s">
        <v>9</v>
      </c>
      <c r="C10" s="1" t="s">
        <v>14</v>
      </c>
      <c r="D10" s="2">
        <f>(114.47/110*100)*12</f>
        <v>1248.7636363636364</v>
      </c>
    </row>
    <row r="11" spans="1:4" x14ac:dyDescent="0.25">
      <c r="A11" s="1" t="s">
        <v>8</v>
      </c>
      <c r="B11" s="1" t="s">
        <v>9</v>
      </c>
      <c r="C11" s="1" t="s">
        <v>15</v>
      </c>
      <c r="D11" s="2">
        <f>(70.6/110*100)*12</f>
        <v>770.18181818181802</v>
      </c>
    </row>
    <row r="12" spans="1:4" x14ac:dyDescent="0.25">
      <c r="A12" s="1" t="s">
        <v>8</v>
      </c>
      <c r="B12" s="1" t="s">
        <v>9</v>
      </c>
      <c r="C12" s="1" t="s">
        <v>16</v>
      </c>
      <c r="D12" s="2">
        <f>(79/110*100)*12</f>
        <v>861.81818181818176</v>
      </c>
    </row>
    <row r="13" spans="1:4" x14ac:dyDescent="0.25">
      <c r="A13" s="1" t="s">
        <v>8</v>
      </c>
      <c r="B13" s="1" t="s">
        <v>9</v>
      </c>
      <c r="C13" s="1" t="s">
        <v>16</v>
      </c>
      <c r="D13" s="2">
        <f>(69.12/110*100)*12</f>
        <v>754.03636363636372</v>
      </c>
    </row>
    <row r="14" spans="1:4" x14ac:dyDescent="0.25">
      <c r="A14" s="1" t="s">
        <v>8</v>
      </c>
      <c r="B14" s="1" t="s">
        <v>9</v>
      </c>
      <c r="C14" s="1" t="s">
        <v>16</v>
      </c>
      <c r="D14" s="2">
        <f>(67.33/110*100)*12</f>
        <v>734.5090909090909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2022-10-18T12:58:12Z</dcterms:modified>
</cp:coreProperties>
</file>